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43753\Documents\Website PDFs\"/>
    </mc:Choice>
  </mc:AlternateContent>
  <xr:revisionPtr revIDLastSave="0" documentId="8_{4819C78E-F573-41FD-B4BD-3B5695430870}" xr6:coauthVersionLast="36" xr6:coauthVersionMax="36" xr10:uidLastSave="{00000000-0000-0000-0000-000000000000}"/>
  <bookViews>
    <workbookView xWindow="0" yWindow="0" windowWidth="11400" windowHeight="4872" xr2:uid="{1B06CB19-D47A-4362-8512-6194C32739DE}"/>
  </bookViews>
  <sheets>
    <sheet name="Sheet2" sheetId="2" r:id="rId1"/>
  </sheets>
  <definedNames>
    <definedName name="_xlnm._FilterDatabase" localSheetId="0" hidden="1">Sheet2!$A$2:$D$141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2" l="1"/>
  <c r="F141" i="2"/>
  <c r="F130" i="2"/>
  <c r="F19" i="2"/>
  <c r="F11" i="2"/>
</calcChain>
</file>

<file path=xl/sharedStrings.xml><?xml version="1.0" encoding="utf-8"?>
<sst xmlns="http://schemas.openxmlformats.org/spreadsheetml/2006/main" count="429" uniqueCount="151">
  <si>
    <t>RECEPIENT</t>
  </si>
  <si>
    <t>Grant_Type</t>
  </si>
  <si>
    <t>Project_Type</t>
  </si>
  <si>
    <t>Amount</t>
  </si>
  <si>
    <t>Homes for Good / Bridges on Broadway</t>
  </si>
  <si>
    <t>CoC</t>
  </si>
  <si>
    <t>New</t>
  </si>
  <si>
    <t>Homes for Good / Consolidated SPC/Madrone</t>
  </si>
  <si>
    <t>CoCR</t>
  </si>
  <si>
    <t>Renewal</t>
  </si>
  <si>
    <t>Lane County / Alder Host Home</t>
  </si>
  <si>
    <t>YHDP Renewal</t>
  </si>
  <si>
    <t>Lane County / Camas Permanent Housing Project</t>
  </si>
  <si>
    <t>Lane County / Cascara Joint TH-RRH</t>
  </si>
  <si>
    <t>Lane County / Emerald Options</t>
  </si>
  <si>
    <t>Lane County / Evergreen Joint TH-RRH</t>
  </si>
  <si>
    <t>Lane County / Lane County Coordinated Entry (DV)</t>
  </si>
  <si>
    <t>Lane County / LANE Homeless Management Information System</t>
  </si>
  <si>
    <t>Lane County / Lane Homeless Managment System YHDP</t>
  </si>
  <si>
    <t>Lane County / McKenzie Rapid Re-housing Project</t>
  </si>
  <si>
    <t>Lane County / Meadowlark Street Outreach</t>
  </si>
  <si>
    <t>Lane County / OR-500 CoC Planning Application FY23</t>
  </si>
  <si>
    <t>Planning</t>
  </si>
  <si>
    <t>Lane County / Sahalie Permanent Housing Project</t>
  </si>
  <si>
    <t>Lane County / Shankle MLK</t>
  </si>
  <si>
    <t>Lane County / The Nel PSH</t>
  </si>
  <si>
    <t>St. Vincent de Paul Society of Lane County, Inc. / Connections</t>
  </si>
  <si>
    <t>St. Vincent de Paul Society of Lane County, Inc. / HARP</t>
  </si>
  <si>
    <t>St. Vincent de Paul Society of Lane County, Inc. / LIFT</t>
  </si>
  <si>
    <t>St. Vincent de Paul Society of Lane County, Inc. / VetLIFT</t>
  </si>
  <si>
    <t>Bradley Angle / Andrea Lee/Healing Roots Consolidation 2023</t>
  </si>
  <si>
    <t>Cascade AIDS Project / Housing Integration for Healthier Outcomes</t>
  </si>
  <si>
    <t>Cascadia Health / Palm 2 PSH</t>
  </si>
  <si>
    <t>Cascadia Health / Special Needs Services</t>
  </si>
  <si>
    <t>Central City Concern / Alcohol and Drug Free Housing</t>
  </si>
  <si>
    <t>Central City Concern / HOPE</t>
  </si>
  <si>
    <t>Central City Concern / Madrona Studios</t>
  </si>
  <si>
    <t>Central City Concern / Sunrise Place</t>
  </si>
  <si>
    <t>County of Multnomah / A Home for Everyone Coordinated Access</t>
  </si>
  <si>
    <t>County of Multnomah / Domestic Violence Coordinated Access Coordinator</t>
  </si>
  <si>
    <t>County of Multnomah / Domestic Violence Supportive Housing Combined</t>
  </si>
  <si>
    <t>County of Multnomah / Domestic Violence Supportive Housing Combined FY 23 Expansion</t>
  </si>
  <si>
    <t>County of Multnomah / HMIS</t>
  </si>
  <si>
    <t>County of Multnomah / Horizons Homesafe Consolidated</t>
  </si>
  <si>
    <t>County of Multnomah / OR-501 CoC Planning Application FY2023</t>
  </si>
  <si>
    <t>Home Forward / SPC Home Forward Amalgamate</t>
  </si>
  <si>
    <t>Human Solutions, Inc. / Family Futures</t>
  </si>
  <si>
    <t>Human Solutions, Inc. / Moving to Permanent Housing</t>
  </si>
  <si>
    <t>Human Solutions, Inc. / Safe Home</t>
  </si>
  <si>
    <t>Human Solutions, Inc. / Safe Home Partnership</t>
  </si>
  <si>
    <t>Immigrant and Refugee Community Organization / IRCO CoC Multnomah Renewal FY23</t>
  </si>
  <si>
    <t>JOIN / JOIN Renewal Project Application FY2023</t>
  </si>
  <si>
    <t>Native American Rehabilitation Association of the Northwest / Tier 1 - NARA NW Holistic and Supportive Housing Collaborative FY2023</t>
  </si>
  <si>
    <t>New Avenues for Youth Inc. / Roads to Housing</t>
  </si>
  <si>
    <t>New Narrative / Clifford Apartment Renewal FY 2023</t>
  </si>
  <si>
    <t>Northwest Pilot Project, Inc. / Pathways Rent Assistance</t>
  </si>
  <si>
    <t>Outside In / FY2023 - Renewal Project</t>
  </si>
  <si>
    <t>Self Enhancement, Inc. / Project HAVEN: Rapid Rehousing</t>
  </si>
  <si>
    <t>The Salvation Army, A California Corporation / The Women's Housing Collaborative Consolidation</t>
  </si>
  <si>
    <t>Transition Projects, Inc.  / Collaboration</t>
  </si>
  <si>
    <t>Transition Projects, Inc.  / Horizons</t>
  </si>
  <si>
    <t>Transition Projects, Inc.  / OTIS</t>
  </si>
  <si>
    <t>Transition Projects, Inc.  / Spectrum</t>
  </si>
  <si>
    <t>Transition Projects, Inc.  / Winter Housing</t>
  </si>
  <si>
    <t>Transition Projects, Inc.  / Women's Housing</t>
  </si>
  <si>
    <t>Urban League of Portland / PSH Renewal FY2023</t>
  </si>
  <si>
    <t>YWCA of Greater Portland / YWCA Transitional and Rapid Re-Housing Program</t>
  </si>
  <si>
    <t>ACCESS / FY2023 ACCESS HMIS Project</t>
  </si>
  <si>
    <t>ACCESS / FY2023 ACCESS Planning Project</t>
  </si>
  <si>
    <t>ACCESS / FY2023 Test RRH project</t>
  </si>
  <si>
    <t>Community Works Inc. / Community Works DV New Project 2023</t>
  </si>
  <si>
    <t>Community Works Inc. / DV Renewal Project</t>
  </si>
  <si>
    <t>OnTrack Inc / OnTrack RRH 2023</t>
  </si>
  <si>
    <t>Central Oregon FUSE / Central Oregon FUSE</t>
  </si>
  <si>
    <t>Central Oregon Intergovernmental Council / OR-503 Planning Grant 2023</t>
  </si>
  <si>
    <t>J Bar J Youth Services / AT Home - RRH</t>
  </si>
  <si>
    <t>NeighborImpact / Cascades RHY RRH Program</t>
  </si>
  <si>
    <t>NeighborImpact / Central Oregon CES</t>
  </si>
  <si>
    <t>NeighborImpact / Family PSH</t>
  </si>
  <si>
    <t>NeighborImpact / HMIS</t>
  </si>
  <si>
    <t>NeighborImpact / NeighborImpact PH-RRH Program</t>
  </si>
  <si>
    <t>NeighborImpact / Welcome Home Grant</t>
  </si>
  <si>
    <t>Center for Hope &amp; Safety / CHS DV RRH - DV Bonus Renewal 1</t>
  </si>
  <si>
    <t>Center for Hope &amp; Safety / CHS DV RRH - DV Bonus Renewal 2</t>
  </si>
  <si>
    <t>Center for Hope &amp; Safety / CHS DV RRH Housing &amp; Services Project (FY23)</t>
  </si>
  <si>
    <t>Church at the Park / C@P Young Adult SSO</t>
  </si>
  <si>
    <t>Mid-Willamette Valley Community Action Agency / Mid-Willamette Valley Community Action Agency-FY23 Renewal RRH</t>
  </si>
  <si>
    <t>Mid-Willamette Valley Community Action Agency / Mid-Willamette Valley Community Action Agency-FY23-CE</t>
  </si>
  <si>
    <t>Mid-Willamette Valley Community Action Agency / Mid-Willamette Valley Community Action Agency-FY23-RRH (Expansion)</t>
  </si>
  <si>
    <t>Mid-Willamette Valley Community Action Agency / Mid-Willamette Valley Community Action Agency-FY23-YHDP CE</t>
  </si>
  <si>
    <t>Mid-Willamette Valley Community Action Agency / Mid-Willamette Valley Community Action Agency-FY23-YHDP SSO</t>
  </si>
  <si>
    <t>Mid-Willamette Valley Community Action Agency / Mid-Willamette Valley Community Action Agency-FY23-YHDP TH-RRH</t>
  </si>
  <si>
    <t>ORS 190 Entity, Mid-Willamette Valley Homeless Alliance / CoC 504 Planning Grant FY 2023</t>
  </si>
  <si>
    <t>ORS 190 Entity, Mid-Willamette Valley Homeless Alliance / HMIS Support</t>
  </si>
  <si>
    <t>Shangri-La Corporation / Shangri-La PSH Assistance PH</t>
  </si>
  <si>
    <t>Clatsop Community Action / Oregon Balance of State ( OR-505)</t>
  </si>
  <si>
    <t>Community Action Partnership of Oregon / CoC Planning Project Application FY2023</t>
  </si>
  <si>
    <t>Community Action Partnership of Oregon / OR-505 CoC HMIS Consolidated Grant 2024</t>
  </si>
  <si>
    <t>Community Action Partnership of Oregon / OR-505 ROCC HMIS CE FY2023</t>
  </si>
  <si>
    <t>Community Action Program of East Central Oregon / Oregon Balance of State Coc (OR-505)</t>
  </si>
  <si>
    <t>Community Action Team, Inc / CAT FISH DV Bonus RRH</t>
  </si>
  <si>
    <t>Community Action Team, Inc / CAT New Beginnings</t>
  </si>
  <si>
    <t>Community Action Team, Inc / CAT Permanent Housing Program PH</t>
  </si>
  <si>
    <t>Community Action Team, Inc / CAT St. Helens PH-RRH Consolidated</t>
  </si>
  <si>
    <t>Community Connection of Northeast Oregon, Inc. / CofC PH RRH</t>
  </si>
  <si>
    <t>Community Services Consortium / CSC Corvallis PSH</t>
  </si>
  <si>
    <t>Community Services Consortium / CSC Supportive Housing RRH Consolidated</t>
  </si>
  <si>
    <t>Tillamook County Community Action Resource Enterprises Inc. / CARE Homeless PH-RRH FY 2023</t>
  </si>
  <si>
    <t>United Community Action Network / UCAN CARE for Independent Living PH- 2023</t>
  </si>
  <si>
    <t>United Community Action Network / UCAN Rent and Support PH-RRH 2023</t>
  </si>
  <si>
    <t>United Community Action Network / UCAN ROLS PH - 2023</t>
  </si>
  <si>
    <t>Yamhill Community Action Partnership / YCAP DV RRH FY2023</t>
  </si>
  <si>
    <t>Yamhill Community Action Partnership / YCAP Open Door PSH Bonus FY2023</t>
  </si>
  <si>
    <t>Yamhill Community Action Partnership / YCAP Safe Housing PSH Bonus FY2023</t>
  </si>
  <si>
    <t>Yamhill Community Action Partnership / YCAP Stabilization and Self-Reliance PH-RRH FY2023</t>
  </si>
  <si>
    <t>Just Compassion of East Washington County / Enhanced Support for Permanent Housing</t>
  </si>
  <si>
    <t>Washington County Department of Housing Services / Clover Court</t>
  </si>
  <si>
    <t>Washington County Department of Housing Services / CoC Rapid Re-Housing for Families</t>
  </si>
  <si>
    <t>Washington County Department of Housing Services / Hillsboro Graduated Independent Living Program</t>
  </si>
  <si>
    <t>Washington County Department of Housing Services / Homeless Management Information System</t>
  </si>
  <si>
    <t>Washington County Department of Housing Services / OR-506 CoC Planning Application FY2023 (OR0366L0E062200)</t>
  </si>
  <si>
    <t>Washington County Department of Housing Services / Reentry Housing</t>
  </si>
  <si>
    <t>Washington County Department of Housing Services / Shelter Plus Care Renewal</t>
  </si>
  <si>
    <t>Washington County Department of Housing Services / Sojourner's House Combined</t>
  </si>
  <si>
    <t>Washington County Department of Housing Services / Transitional Living Program</t>
  </si>
  <si>
    <t>Central City Concern / Chez Ami</t>
  </si>
  <si>
    <t>Clackamas Dept.Health, Housing &amp; Human Srvs / Clackamas County CoC HMIS</t>
  </si>
  <si>
    <t>Clackamas Dept.Health, Housing &amp; Human Srvs / CoC Planning Project Application FY2023</t>
  </si>
  <si>
    <t>Clackamas Dept.Health, Housing &amp; Human Srvs / FY 2023 Coordinated Housing Access Expansion</t>
  </si>
  <si>
    <t>Clackamas Dept.Health, Housing &amp; Human Srvs / FY2023 Hope II Renewal Project</t>
  </si>
  <si>
    <t>Clackamas Dept.Health, Housing &amp; Human Srvs / FY2023 Hope Leasing Program Renewal</t>
  </si>
  <si>
    <t>Clackamas Dept.Health, Housing &amp; Human Srvs / FY2023 Housing Access Renewal</t>
  </si>
  <si>
    <t>Clackamas Dept.Health, Housing &amp; Human Srvs / FY2023 Housing our Families Renewal</t>
  </si>
  <si>
    <t>Clackamas Dept.Health, Housing &amp; Human Srvs / FY2023 Housing our Heroes Renewal</t>
  </si>
  <si>
    <t>Clackamas Dept.Health, Housing &amp; Human Srvs / FY2023 Rent Well RRH Renewal</t>
  </si>
  <si>
    <t>Clackamas Women's Services, Inc. / CWS Housing for Survivors PH-RRH Renewal FY23</t>
  </si>
  <si>
    <t>Clackamas Women's Services, Inc. / CWS PSH Renewal FY 23</t>
  </si>
  <si>
    <t>Clackamas Women's Services, Inc. / CWS SSO Renewal Project FY23</t>
  </si>
  <si>
    <t>Clackamas Women's Services, Inc. / CWS-RRH-DV Bonus-Latinx Program-FY23</t>
  </si>
  <si>
    <t>Clackamas Women's Services, Inc. / RRH Renewal Project FY2023</t>
  </si>
  <si>
    <t>Corvallis Neighborhood Housing Services / CoC TransitionalHousing.RapidRehousing Renewal 2023</t>
  </si>
  <si>
    <t>Corvallis Neighborhood Housing Services / YHDP TH/RRH Joint Component Renewal 2023</t>
  </si>
  <si>
    <t>Housing Authority of Clackamas County / Shelter + Care</t>
  </si>
  <si>
    <t>Northwest Family Services / NWFS YHDP Renewal Project Application FY2023</t>
  </si>
  <si>
    <t>Northwest Housing Alternatives, Inc / NHA Renewal Project App FY2023_2</t>
  </si>
  <si>
    <t>Parrott Creek Child &amp; Family Services / Home Safe Enhancement</t>
  </si>
  <si>
    <t xml:space="preserve">11 initiatives </t>
  </si>
  <si>
    <t xml:space="preserve">111 initiatives </t>
  </si>
  <si>
    <t xml:space="preserve">8 initiatives </t>
  </si>
  <si>
    <t xml:space="preserve">10 initiatives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</si>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</sst>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6" fontId="0" fillId="0" borderId="0" xfId="0" applyNumberFormat="1"/>
    <xf numFmtId="0" fontId="1" fillId="2" borderId="2" xfId="1" applyBorder="1" applyAlignment="1">
      <alignment vertical="center"/>
    </xf>
    <xf numFmtId="6" fontId="1" fillId="2" borderId="2" xfId="1" applyNumberForma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6" fontId="3" fillId="3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6" fontId="3" fillId="4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6" fontId="3" fillId="5" borderId="2" xfId="0" applyNumberFormat="1" applyFont="1" applyFill="1" applyBorder="1" applyAlignment="1">
      <alignment horizontal="righ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5E84-90BB-4D2F-99A7-20C5A1EC8F83}">
  <dimension ref="A1:G144"/>
  <sheetViews>
    <sheetView tabSelected="1" workbookViewId="0">
      <selection activeCell="C149" sqref="C149"/>
    </sheetView>
  </sheetViews>
  <sheetFormatPr defaultRowHeight="14.4" x14ac:dyDescent="0.3"/>
  <cols>
    <col min="1" max="1" width="60.88671875" customWidth="1"/>
    <col min="2" max="2" width="10.44140625" bestFit="1" customWidth="1"/>
    <col min="3" max="3" width="12.88671875" bestFit="1" customWidth="1"/>
    <col min="4" max="4" width="10.44140625" bestFit="1" customWidth="1"/>
    <col min="6" max="6" width="11.44140625" bestFit="1" customWidth="1"/>
  </cols>
  <sheetData>
    <row r="1" spans="1:7" ht="15" thickBo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7" ht="15" thickBot="1" x14ac:dyDescent="0.35">
      <c r="A2" s="2" t="s">
        <v>4</v>
      </c>
      <c r="B2" s="2" t="s">
        <v>5</v>
      </c>
      <c r="C2" s="4" t="s">
        <v>6</v>
      </c>
      <c r="D2" s="5">
        <v>197378</v>
      </c>
    </row>
    <row r="3" spans="1:7" ht="15" thickBot="1" x14ac:dyDescent="0.35">
      <c r="A3" s="2" t="s">
        <v>16</v>
      </c>
      <c r="B3" s="2" t="s">
        <v>5</v>
      </c>
      <c r="C3" s="4" t="s">
        <v>6</v>
      </c>
      <c r="D3" s="5">
        <v>115049</v>
      </c>
    </row>
    <row r="4" spans="1:7" ht="15" thickBot="1" x14ac:dyDescent="0.35">
      <c r="A4" s="2" t="s">
        <v>27</v>
      </c>
      <c r="B4" s="2" t="s">
        <v>5</v>
      </c>
      <c r="C4" s="4" t="s">
        <v>6</v>
      </c>
      <c r="D4" s="5">
        <v>311640</v>
      </c>
    </row>
    <row r="5" spans="1:7" ht="15" thickBot="1" x14ac:dyDescent="0.35">
      <c r="A5" s="2" t="s">
        <v>41</v>
      </c>
      <c r="B5" s="2" t="s">
        <v>5</v>
      </c>
      <c r="C5" s="4" t="s">
        <v>6</v>
      </c>
      <c r="D5" s="5">
        <v>783888</v>
      </c>
    </row>
    <row r="6" spans="1:7" ht="15" thickBot="1" x14ac:dyDescent="0.35">
      <c r="A6" s="2" t="s">
        <v>69</v>
      </c>
      <c r="B6" s="2" t="s">
        <v>5</v>
      </c>
      <c r="C6" s="4" t="s">
        <v>6</v>
      </c>
      <c r="D6" s="5">
        <v>55710</v>
      </c>
    </row>
    <row r="7" spans="1:7" ht="15" thickBot="1" x14ac:dyDescent="0.35">
      <c r="A7" s="2" t="s">
        <v>70</v>
      </c>
      <c r="B7" s="2" t="s">
        <v>5</v>
      </c>
      <c r="C7" s="4" t="s">
        <v>6</v>
      </c>
      <c r="D7" s="5">
        <v>67807</v>
      </c>
    </row>
    <row r="8" spans="1:7" ht="15" thickBot="1" x14ac:dyDescent="0.35">
      <c r="A8" s="2" t="s">
        <v>72</v>
      </c>
      <c r="B8" s="2" t="s">
        <v>5</v>
      </c>
      <c r="C8" s="4" t="s">
        <v>6</v>
      </c>
      <c r="D8" s="5">
        <v>49061</v>
      </c>
    </row>
    <row r="9" spans="1:7" ht="15" thickBot="1" x14ac:dyDescent="0.35">
      <c r="A9" s="2" t="s">
        <v>88</v>
      </c>
      <c r="B9" s="2" t="s">
        <v>5</v>
      </c>
      <c r="C9" s="4" t="s">
        <v>6</v>
      </c>
      <c r="D9" s="5">
        <v>208814</v>
      </c>
    </row>
    <row r="10" spans="1:7" ht="15" thickBot="1" x14ac:dyDescent="0.35">
      <c r="A10" s="2" t="s">
        <v>128</v>
      </c>
      <c r="B10" s="2" t="s">
        <v>5</v>
      </c>
      <c r="C10" s="4" t="s">
        <v>6</v>
      </c>
      <c r="D10" s="5">
        <v>328585</v>
      </c>
    </row>
    <row r="11" spans="1:7" ht="15" thickBot="1" x14ac:dyDescent="0.35">
      <c r="A11" s="2" t="s">
        <v>138</v>
      </c>
      <c r="B11" s="2" t="s">
        <v>5</v>
      </c>
      <c r="C11" s="4" t="s">
        <v>6</v>
      </c>
      <c r="D11" s="5">
        <v>233517</v>
      </c>
      <c r="F11" s="3">
        <f>SUM(D2:D11)</f>
        <v>2351449</v>
      </c>
      <c r="G11" t="s">
        <v>149</v>
      </c>
    </row>
    <row r="12" spans="1:7" ht="15" thickBot="1" x14ac:dyDescent="0.35">
      <c r="A12" s="2" t="s">
        <v>21</v>
      </c>
      <c r="B12" s="2" t="s">
        <v>5</v>
      </c>
      <c r="C12" s="10" t="s">
        <v>22</v>
      </c>
      <c r="D12" s="11">
        <v>283841</v>
      </c>
    </row>
    <row r="13" spans="1:7" ht="15" thickBot="1" x14ac:dyDescent="0.35">
      <c r="A13" s="2" t="s">
        <v>44</v>
      </c>
      <c r="B13" s="2" t="s">
        <v>5</v>
      </c>
      <c r="C13" s="10" t="s">
        <v>22</v>
      </c>
      <c r="D13" s="11">
        <v>1500000</v>
      </c>
    </row>
    <row r="14" spans="1:7" ht="15" thickBot="1" x14ac:dyDescent="0.35">
      <c r="A14" s="2" t="s">
        <v>68</v>
      </c>
      <c r="B14" s="2" t="s">
        <v>5</v>
      </c>
      <c r="C14" s="10" t="s">
        <v>22</v>
      </c>
      <c r="D14" s="11">
        <v>50000</v>
      </c>
    </row>
    <row r="15" spans="1:7" ht="15" thickBot="1" x14ac:dyDescent="0.35">
      <c r="A15" s="2" t="s">
        <v>74</v>
      </c>
      <c r="B15" s="2" t="s">
        <v>5</v>
      </c>
      <c r="C15" s="10" t="s">
        <v>22</v>
      </c>
      <c r="D15" s="11">
        <v>50000</v>
      </c>
    </row>
    <row r="16" spans="1:7" ht="15" thickBot="1" x14ac:dyDescent="0.35">
      <c r="A16" s="2" t="s">
        <v>92</v>
      </c>
      <c r="B16" s="2" t="s">
        <v>5</v>
      </c>
      <c r="C16" s="10" t="s">
        <v>22</v>
      </c>
      <c r="D16" s="11">
        <v>151876</v>
      </c>
    </row>
    <row r="17" spans="1:7" ht="15" thickBot="1" x14ac:dyDescent="0.35">
      <c r="A17" s="2" t="s">
        <v>96</v>
      </c>
      <c r="B17" s="2" t="s">
        <v>5</v>
      </c>
      <c r="C17" s="10" t="s">
        <v>22</v>
      </c>
      <c r="D17" s="11">
        <v>128147</v>
      </c>
    </row>
    <row r="18" spans="1:7" ht="15" thickBot="1" x14ac:dyDescent="0.35">
      <c r="A18" s="2" t="s">
        <v>120</v>
      </c>
      <c r="B18" s="2" t="s">
        <v>5</v>
      </c>
      <c r="C18" s="10" t="s">
        <v>22</v>
      </c>
      <c r="D18" s="11">
        <v>237735</v>
      </c>
    </row>
    <row r="19" spans="1:7" ht="15" thickBot="1" x14ac:dyDescent="0.35">
      <c r="A19" s="2" t="s">
        <v>127</v>
      </c>
      <c r="B19" s="2" t="s">
        <v>5</v>
      </c>
      <c r="C19" s="10" t="s">
        <v>22</v>
      </c>
      <c r="D19" s="11">
        <v>234704</v>
      </c>
      <c r="F19" s="3">
        <f>SUM(D12:D19)</f>
        <v>2636303</v>
      </c>
      <c r="G19" t="s">
        <v>148</v>
      </c>
    </row>
    <row r="20" spans="1:7" ht="15" thickBot="1" x14ac:dyDescent="0.35">
      <c r="A20" s="2" t="s">
        <v>7</v>
      </c>
      <c r="B20" s="2" t="s">
        <v>8</v>
      </c>
      <c r="C20" s="8" t="s">
        <v>9</v>
      </c>
      <c r="D20" s="9">
        <v>879790</v>
      </c>
    </row>
    <row r="21" spans="1:7" ht="15" thickBot="1" x14ac:dyDescent="0.35">
      <c r="A21" s="2" t="s">
        <v>12</v>
      </c>
      <c r="B21" s="2" t="s">
        <v>8</v>
      </c>
      <c r="C21" s="8" t="s">
        <v>9</v>
      </c>
      <c r="D21" s="9">
        <v>220037</v>
      </c>
    </row>
    <row r="22" spans="1:7" ht="15" thickBot="1" x14ac:dyDescent="0.35">
      <c r="A22" s="2" t="s">
        <v>14</v>
      </c>
      <c r="B22" s="2" t="s">
        <v>8</v>
      </c>
      <c r="C22" s="8" t="s">
        <v>9</v>
      </c>
      <c r="D22" s="9">
        <v>229779</v>
      </c>
    </row>
    <row r="23" spans="1:7" ht="15" thickBot="1" x14ac:dyDescent="0.35">
      <c r="A23" s="2" t="s">
        <v>17</v>
      </c>
      <c r="B23" s="2" t="s">
        <v>8</v>
      </c>
      <c r="C23" s="8" t="s">
        <v>9</v>
      </c>
      <c r="D23" s="9">
        <v>135995</v>
      </c>
    </row>
    <row r="24" spans="1:7" ht="15" thickBot="1" x14ac:dyDescent="0.35">
      <c r="A24" s="2" t="s">
        <v>19</v>
      </c>
      <c r="B24" s="2" t="s">
        <v>8</v>
      </c>
      <c r="C24" s="8" t="s">
        <v>9</v>
      </c>
      <c r="D24" s="9">
        <v>766134</v>
      </c>
    </row>
    <row r="25" spans="1:7" ht="15" thickBot="1" x14ac:dyDescent="0.35">
      <c r="A25" s="2" t="s">
        <v>23</v>
      </c>
      <c r="B25" s="2" t="s">
        <v>8</v>
      </c>
      <c r="C25" s="8" t="s">
        <v>9</v>
      </c>
      <c r="D25" s="9">
        <v>236403</v>
      </c>
    </row>
    <row r="26" spans="1:7" ht="15" thickBot="1" x14ac:dyDescent="0.35">
      <c r="A26" s="2" t="s">
        <v>24</v>
      </c>
      <c r="B26" s="2" t="s">
        <v>8</v>
      </c>
      <c r="C26" s="8" t="s">
        <v>9</v>
      </c>
      <c r="D26" s="9">
        <v>550343</v>
      </c>
    </row>
    <row r="27" spans="1:7" ht="15" thickBot="1" x14ac:dyDescent="0.35">
      <c r="A27" s="2" t="s">
        <v>25</v>
      </c>
      <c r="B27" s="2" t="s">
        <v>8</v>
      </c>
      <c r="C27" s="8" t="s">
        <v>9</v>
      </c>
      <c r="D27" s="9">
        <v>232381</v>
      </c>
    </row>
    <row r="28" spans="1:7" ht="15" thickBot="1" x14ac:dyDescent="0.35">
      <c r="A28" s="2" t="s">
        <v>26</v>
      </c>
      <c r="B28" s="2" t="s">
        <v>8</v>
      </c>
      <c r="C28" s="8" t="s">
        <v>9</v>
      </c>
      <c r="D28" s="9">
        <v>250776</v>
      </c>
    </row>
    <row r="29" spans="1:7" ht="15" thickBot="1" x14ac:dyDescent="0.35">
      <c r="A29" s="2" t="s">
        <v>28</v>
      </c>
      <c r="B29" s="2" t="s">
        <v>8</v>
      </c>
      <c r="C29" s="8" t="s">
        <v>9</v>
      </c>
      <c r="D29" s="9">
        <v>324137</v>
      </c>
    </row>
    <row r="30" spans="1:7" ht="15" thickBot="1" x14ac:dyDescent="0.35">
      <c r="A30" s="2" t="s">
        <v>29</v>
      </c>
      <c r="B30" s="2" t="s">
        <v>8</v>
      </c>
      <c r="C30" s="8" t="s">
        <v>9</v>
      </c>
      <c r="D30" s="9">
        <v>252453</v>
      </c>
    </row>
    <row r="31" spans="1:7" ht="15" thickBot="1" x14ac:dyDescent="0.35">
      <c r="A31" s="2" t="s">
        <v>30</v>
      </c>
      <c r="B31" s="2" t="s">
        <v>8</v>
      </c>
      <c r="C31" s="8" t="s">
        <v>9</v>
      </c>
      <c r="D31" s="9">
        <v>439880</v>
      </c>
    </row>
    <row r="32" spans="1:7" ht="15" thickBot="1" x14ac:dyDescent="0.35">
      <c r="A32" s="2" t="s">
        <v>31</v>
      </c>
      <c r="B32" s="2" t="s">
        <v>8</v>
      </c>
      <c r="C32" s="8" t="s">
        <v>9</v>
      </c>
      <c r="D32" s="9">
        <v>614159</v>
      </c>
    </row>
    <row r="33" spans="1:4" ht="15" thickBot="1" x14ac:dyDescent="0.35">
      <c r="A33" s="2" t="s">
        <v>32</v>
      </c>
      <c r="B33" s="2" t="s">
        <v>8</v>
      </c>
      <c r="C33" s="8" t="s">
        <v>9</v>
      </c>
      <c r="D33" s="9">
        <v>1497715</v>
      </c>
    </row>
    <row r="34" spans="1:4" ht="15" thickBot="1" x14ac:dyDescent="0.35">
      <c r="A34" s="2" t="s">
        <v>33</v>
      </c>
      <c r="B34" s="2" t="s">
        <v>8</v>
      </c>
      <c r="C34" s="8" t="s">
        <v>9</v>
      </c>
      <c r="D34" s="9">
        <v>127974</v>
      </c>
    </row>
    <row r="35" spans="1:4" ht="15" thickBot="1" x14ac:dyDescent="0.35">
      <c r="A35" s="2" t="s">
        <v>34</v>
      </c>
      <c r="B35" s="2" t="s">
        <v>8</v>
      </c>
      <c r="C35" s="8" t="s">
        <v>9</v>
      </c>
      <c r="D35" s="9">
        <v>163661</v>
      </c>
    </row>
    <row r="36" spans="1:4" ht="15" thickBot="1" x14ac:dyDescent="0.35">
      <c r="A36" s="2" t="s">
        <v>35</v>
      </c>
      <c r="B36" s="2" t="s">
        <v>8</v>
      </c>
      <c r="C36" s="8" t="s">
        <v>9</v>
      </c>
      <c r="D36" s="9">
        <v>3353105</v>
      </c>
    </row>
    <row r="37" spans="1:4" ht="15" thickBot="1" x14ac:dyDescent="0.35">
      <c r="A37" s="2" t="s">
        <v>36</v>
      </c>
      <c r="B37" s="2" t="s">
        <v>8</v>
      </c>
      <c r="C37" s="8" t="s">
        <v>9</v>
      </c>
      <c r="D37" s="9">
        <v>403082</v>
      </c>
    </row>
    <row r="38" spans="1:4" ht="15" thickBot="1" x14ac:dyDescent="0.35">
      <c r="A38" s="2" t="s">
        <v>37</v>
      </c>
      <c r="B38" s="2" t="s">
        <v>8</v>
      </c>
      <c r="C38" s="8" t="s">
        <v>9</v>
      </c>
      <c r="D38" s="9">
        <v>106767</v>
      </c>
    </row>
    <row r="39" spans="1:4" ht="15" thickBot="1" x14ac:dyDescent="0.35">
      <c r="A39" s="2" t="s">
        <v>38</v>
      </c>
      <c r="B39" s="2" t="s">
        <v>8</v>
      </c>
      <c r="C39" s="8" t="s">
        <v>9</v>
      </c>
      <c r="D39" s="9">
        <v>68898</v>
      </c>
    </row>
    <row r="40" spans="1:4" ht="15" thickBot="1" x14ac:dyDescent="0.35">
      <c r="A40" s="2" t="s">
        <v>39</v>
      </c>
      <c r="B40" s="2" t="s">
        <v>8</v>
      </c>
      <c r="C40" s="8" t="s">
        <v>9</v>
      </c>
      <c r="D40" s="9">
        <v>78000</v>
      </c>
    </row>
    <row r="41" spans="1:4" ht="15" thickBot="1" x14ac:dyDescent="0.35">
      <c r="A41" s="2" t="s">
        <v>40</v>
      </c>
      <c r="B41" s="2" t="s">
        <v>8</v>
      </c>
      <c r="C41" s="8" t="s">
        <v>9</v>
      </c>
      <c r="D41" s="9">
        <v>1558153</v>
      </c>
    </row>
    <row r="42" spans="1:4" ht="15" thickBot="1" x14ac:dyDescent="0.35">
      <c r="A42" s="2" t="s">
        <v>42</v>
      </c>
      <c r="B42" s="2" t="s">
        <v>8</v>
      </c>
      <c r="C42" s="8" t="s">
        <v>9</v>
      </c>
      <c r="D42" s="9">
        <v>245666</v>
      </c>
    </row>
    <row r="43" spans="1:4" ht="15" thickBot="1" x14ac:dyDescent="0.35">
      <c r="A43" s="2" t="s">
        <v>43</v>
      </c>
      <c r="B43" s="2" t="s">
        <v>8</v>
      </c>
      <c r="C43" s="8" t="s">
        <v>9</v>
      </c>
      <c r="D43" s="9">
        <v>936224</v>
      </c>
    </row>
    <row r="44" spans="1:4" ht="15" thickBot="1" x14ac:dyDescent="0.35">
      <c r="A44" s="2" t="s">
        <v>45</v>
      </c>
      <c r="B44" s="2" t="s">
        <v>8</v>
      </c>
      <c r="C44" s="8" t="s">
        <v>9</v>
      </c>
      <c r="D44" s="9">
        <v>8378121</v>
      </c>
    </row>
    <row r="45" spans="1:4" ht="15" thickBot="1" x14ac:dyDescent="0.35">
      <c r="A45" s="2" t="s">
        <v>46</v>
      </c>
      <c r="B45" s="2" t="s">
        <v>8</v>
      </c>
      <c r="C45" s="8" t="s">
        <v>9</v>
      </c>
      <c r="D45" s="9">
        <v>2376737</v>
      </c>
    </row>
    <row r="46" spans="1:4" ht="15" thickBot="1" x14ac:dyDescent="0.35">
      <c r="A46" s="2" t="s">
        <v>47</v>
      </c>
      <c r="B46" s="2" t="s">
        <v>8</v>
      </c>
      <c r="C46" s="8" t="s">
        <v>9</v>
      </c>
      <c r="D46" s="9">
        <v>526314</v>
      </c>
    </row>
    <row r="47" spans="1:4" ht="15" thickBot="1" x14ac:dyDescent="0.35">
      <c r="A47" s="2" t="s">
        <v>48</v>
      </c>
      <c r="B47" s="2" t="s">
        <v>8</v>
      </c>
      <c r="C47" s="8" t="s">
        <v>9</v>
      </c>
      <c r="D47" s="9">
        <v>202543</v>
      </c>
    </row>
    <row r="48" spans="1:4" ht="15" thickBot="1" x14ac:dyDescent="0.35">
      <c r="A48" s="2" t="s">
        <v>49</v>
      </c>
      <c r="B48" s="2" t="s">
        <v>8</v>
      </c>
      <c r="C48" s="8" t="s">
        <v>9</v>
      </c>
      <c r="D48" s="9">
        <v>683917</v>
      </c>
    </row>
    <row r="49" spans="1:4" ht="15" thickBot="1" x14ac:dyDescent="0.35">
      <c r="A49" s="2" t="s">
        <v>50</v>
      </c>
      <c r="B49" s="2" t="s">
        <v>8</v>
      </c>
      <c r="C49" s="8" t="s">
        <v>9</v>
      </c>
      <c r="D49" s="9">
        <v>445179</v>
      </c>
    </row>
    <row r="50" spans="1:4" ht="15" thickBot="1" x14ac:dyDescent="0.35">
      <c r="A50" s="2" t="s">
        <v>51</v>
      </c>
      <c r="B50" s="2" t="s">
        <v>8</v>
      </c>
      <c r="C50" s="8" t="s">
        <v>9</v>
      </c>
      <c r="D50" s="9">
        <v>378952</v>
      </c>
    </row>
    <row r="51" spans="1:4" ht="15" thickBot="1" x14ac:dyDescent="0.35">
      <c r="A51" s="2" t="s">
        <v>52</v>
      </c>
      <c r="B51" s="2" t="s">
        <v>8</v>
      </c>
      <c r="C51" s="8" t="s">
        <v>9</v>
      </c>
      <c r="D51" s="9">
        <v>788428</v>
      </c>
    </row>
    <row r="52" spans="1:4" ht="15" thickBot="1" x14ac:dyDescent="0.35">
      <c r="A52" s="2" t="s">
        <v>53</v>
      </c>
      <c r="B52" s="2" t="s">
        <v>8</v>
      </c>
      <c r="C52" s="8" t="s">
        <v>9</v>
      </c>
      <c r="D52" s="9">
        <v>156587</v>
      </c>
    </row>
    <row r="53" spans="1:4" ht="15" thickBot="1" x14ac:dyDescent="0.35">
      <c r="A53" s="2" t="s">
        <v>54</v>
      </c>
      <c r="B53" s="2" t="s">
        <v>8</v>
      </c>
      <c r="C53" s="8" t="s">
        <v>9</v>
      </c>
      <c r="D53" s="9">
        <v>302852</v>
      </c>
    </row>
    <row r="54" spans="1:4" ht="15" thickBot="1" x14ac:dyDescent="0.35">
      <c r="A54" s="2" t="s">
        <v>55</v>
      </c>
      <c r="B54" s="2" t="s">
        <v>8</v>
      </c>
      <c r="C54" s="8" t="s">
        <v>9</v>
      </c>
      <c r="D54" s="9">
        <v>286059</v>
      </c>
    </row>
    <row r="55" spans="1:4" ht="15" thickBot="1" x14ac:dyDescent="0.35">
      <c r="A55" s="2" t="s">
        <v>56</v>
      </c>
      <c r="B55" s="2" t="s">
        <v>8</v>
      </c>
      <c r="C55" s="8" t="s">
        <v>9</v>
      </c>
      <c r="D55" s="9">
        <v>643497</v>
      </c>
    </row>
    <row r="56" spans="1:4" ht="15" thickBot="1" x14ac:dyDescent="0.35">
      <c r="A56" s="2" t="s">
        <v>57</v>
      </c>
      <c r="B56" s="2" t="s">
        <v>8</v>
      </c>
      <c r="C56" s="8" t="s">
        <v>9</v>
      </c>
      <c r="D56" s="9">
        <v>2443844</v>
      </c>
    </row>
    <row r="57" spans="1:4" ht="15" thickBot="1" x14ac:dyDescent="0.35">
      <c r="A57" s="2" t="s">
        <v>58</v>
      </c>
      <c r="B57" s="2" t="s">
        <v>8</v>
      </c>
      <c r="C57" s="8" t="s">
        <v>9</v>
      </c>
      <c r="D57" s="9">
        <v>793175</v>
      </c>
    </row>
    <row r="58" spans="1:4" ht="15" thickBot="1" x14ac:dyDescent="0.35">
      <c r="A58" s="2" t="s">
        <v>59</v>
      </c>
      <c r="B58" s="2" t="s">
        <v>8</v>
      </c>
      <c r="C58" s="8" t="s">
        <v>9</v>
      </c>
      <c r="D58" s="9">
        <v>569723</v>
      </c>
    </row>
    <row r="59" spans="1:4" ht="15" thickBot="1" x14ac:dyDescent="0.35">
      <c r="A59" s="2" t="s">
        <v>60</v>
      </c>
      <c r="B59" s="2" t="s">
        <v>8</v>
      </c>
      <c r="C59" s="8" t="s">
        <v>9</v>
      </c>
      <c r="D59" s="9">
        <v>260161</v>
      </c>
    </row>
    <row r="60" spans="1:4" ht="15" thickBot="1" x14ac:dyDescent="0.35">
      <c r="A60" s="2" t="s">
        <v>61</v>
      </c>
      <c r="B60" s="2" t="s">
        <v>8</v>
      </c>
      <c r="C60" s="8" t="s">
        <v>9</v>
      </c>
      <c r="D60" s="9">
        <v>564342</v>
      </c>
    </row>
    <row r="61" spans="1:4" ht="15" thickBot="1" x14ac:dyDescent="0.35">
      <c r="A61" s="2" t="s">
        <v>62</v>
      </c>
      <c r="B61" s="2" t="s">
        <v>8</v>
      </c>
      <c r="C61" s="8" t="s">
        <v>9</v>
      </c>
      <c r="D61" s="9">
        <v>354784</v>
      </c>
    </row>
    <row r="62" spans="1:4" ht="15" thickBot="1" x14ac:dyDescent="0.35">
      <c r="A62" s="2" t="s">
        <v>63</v>
      </c>
      <c r="B62" s="2" t="s">
        <v>8</v>
      </c>
      <c r="C62" s="8" t="s">
        <v>9</v>
      </c>
      <c r="D62" s="9">
        <v>435279</v>
      </c>
    </row>
    <row r="63" spans="1:4" ht="15" thickBot="1" x14ac:dyDescent="0.35">
      <c r="A63" s="2" t="s">
        <v>64</v>
      </c>
      <c r="B63" s="2" t="s">
        <v>8</v>
      </c>
      <c r="C63" s="8" t="s">
        <v>9</v>
      </c>
      <c r="D63" s="9">
        <v>413438</v>
      </c>
    </row>
    <row r="64" spans="1:4" ht="15" thickBot="1" x14ac:dyDescent="0.35">
      <c r="A64" s="2" t="s">
        <v>65</v>
      </c>
      <c r="B64" s="2" t="s">
        <v>8</v>
      </c>
      <c r="C64" s="8" t="s">
        <v>9</v>
      </c>
      <c r="D64" s="9">
        <v>1352426</v>
      </c>
    </row>
    <row r="65" spans="1:4" ht="15" thickBot="1" x14ac:dyDescent="0.35">
      <c r="A65" s="2" t="s">
        <v>66</v>
      </c>
      <c r="B65" s="2" t="s">
        <v>8</v>
      </c>
      <c r="C65" s="8" t="s">
        <v>9</v>
      </c>
      <c r="D65" s="9">
        <v>851540</v>
      </c>
    </row>
    <row r="66" spans="1:4" ht="15" thickBot="1" x14ac:dyDescent="0.35">
      <c r="A66" s="2" t="s">
        <v>67</v>
      </c>
      <c r="B66" s="2" t="s">
        <v>8</v>
      </c>
      <c r="C66" s="8" t="s">
        <v>9</v>
      </c>
      <c r="D66" s="9">
        <v>10000</v>
      </c>
    </row>
    <row r="67" spans="1:4" ht="15" thickBot="1" x14ac:dyDescent="0.35">
      <c r="A67" s="2" t="s">
        <v>71</v>
      </c>
      <c r="B67" s="2" t="s">
        <v>8</v>
      </c>
      <c r="C67" s="8" t="s">
        <v>9</v>
      </c>
      <c r="D67" s="9">
        <v>87639</v>
      </c>
    </row>
    <row r="68" spans="1:4" ht="15" thickBot="1" x14ac:dyDescent="0.35">
      <c r="A68" s="2" t="s">
        <v>73</v>
      </c>
      <c r="B68" s="2" t="s">
        <v>8</v>
      </c>
      <c r="C68" s="8" t="s">
        <v>9</v>
      </c>
      <c r="D68" s="9">
        <v>174970</v>
      </c>
    </row>
    <row r="69" spans="1:4" ht="15" thickBot="1" x14ac:dyDescent="0.35">
      <c r="A69" s="2" t="s">
        <v>75</v>
      </c>
      <c r="B69" s="2" t="s">
        <v>8</v>
      </c>
      <c r="C69" s="8" t="s">
        <v>9</v>
      </c>
      <c r="D69" s="9">
        <v>80224</v>
      </c>
    </row>
    <row r="70" spans="1:4" ht="15" thickBot="1" x14ac:dyDescent="0.35">
      <c r="A70" s="2" t="s">
        <v>76</v>
      </c>
      <c r="B70" s="2" t="s">
        <v>8</v>
      </c>
      <c r="C70" s="8" t="s">
        <v>9</v>
      </c>
      <c r="D70" s="9">
        <v>87244</v>
      </c>
    </row>
    <row r="71" spans="1:4" ht="15" thickBot="1" x14ac:dyDescent="0.35">
      <c r="A71" s="2" t="s">
        <v>77</v>
      </c>
      <c r="B71" s="2" t="s">
        <v>8</v>
      </c>
      <c r="C71" s="8" t="s">
        <v>9</v>
      </c>
      <c r="D71" s="9">
        <v>37718</v>
      </c>
    </row>
    <row r="72" spans="1:4" ht="15" thickBot="1" x14ac:dyDescent="0.35">
      <c r="A72" s="2" t="s">
        <v>78</v>
      </c>
      <c r="B72" s="2" t="s">
        <v>8</v>
      </c>
      <c r="C72" s="8" t="s">
        <v>9</v>
      </c>
      <c r="D72" s="9">
        <v>138189</v>
      </c>
    </row>
    <row r="73" spans="1:4" ht="15" thickBot="1" x14ac:dyDescent="0.35">
      <c r="A73" s="2" t="s">
        <v>79</v>
      </c>
      <c r="B73" s="2" t="s">
        <v>8</v>
      </c>
      <c r="C73" s="8" t="s">
        <v>9</v>
      </c>
      <c r="D73" s="9">
        <v>53000</v>
      </c>
    </row>
    <row r="74" spans="1:4" ht="15" thickBot="1" x14ac:dyDescent="0.35">
      <c r="A74" s="2" t="s">
        <v>80</v>
      </c>
      <c r="B74" s="2" t="s">
        <v>8</v>
      </c>
      <c r="C74" s="8" t="s">
        <v>9</v>
      </c>
      <c r="D74" s="9">
        <v>174628</v>
      </c>
    </row>
    <row r="75" spans="1:4" ht="15" thickBot="1" x14ac:dyDescent="0.35">
      <c r="A75" s="2" t="s">
        <v>81</v>
      </c>
      <c r="B75" s="2" t="s">
        <v>8</v>
      </c>
      <c r="C75" s="8" t="s">
        <v>9</v>
      </c>
      <c r="D75" s="9">
        <v>63543</v>
      </c>
    </row>
    <row r="76" spans="1:4" ht="15" thickBot="1" x14ac:dyDescent="0.35">
      <c r="A76" s="2" t="s">
        <v>82</v>
      </c>
      <c r="B76" s="2" t="s">
        <v>8</v>
      </c>
      <c r="C76" s="8" t="s">
        <v>9</v>
      </c>
      <c r="D76" s="9">
        <v>176459</v>
      </c>
    </row>
    <row r="77" spans="1:4" ht="15" thickBot="1" x14ac:dyDescent="0.35">
      <c r="A77" s="2" t="s">
        <v>83</v>
      </c>
      <c r="B77" s="2" t="s">
        <v>8</v>
      </c>
      <c r="C77" s="8" t="s">
        <v>9</v>
      </c>
      <c r="D77" s="9">
        <v>101604</v>
      </c>
    </row>
    <row r="78" spans="1:4" ht="15" thickBot="1" x14ac:dyDescent="0.35">
      <c r="A78" s="2" t="s">
        <v>84</v>
      </c>
      <c r="B78" s="2" t="s">
        <v>8</v>
      </c>
      <c r="C78" s="8" t="s">
        <v>9</v>
      </c>
      <c r="D78" s="9">
        <v>467206</v>
      </c>
    </row>
    <row r="79" spans="1:4" ht="15" thickBot="1" x14ac:dyDescent="0.35">
      <c r="A79" s="2" t="s">
        <v>86</v>
      </c>
      <c r="B79" s="2" t="s">
        <v>8</v>
      </c>
      <c r="C79" s="8" t="s">
        <v>9</v>
      </c>
      <c r="D79" s="9">
        <v>202056</v>
      </c>
    </row>
    <row r="80" spans="1:4" ht="15" thickBot="1" x14ac:dyDescent="0.35">
      <c r="A80" s="2" t="s">
        <v>87</v>
      </c>
      <c r="B80" s="2" t="s">
        <v>8</v>
      </c>
      <c r="C80" s="8" t="s">
        <v>9</v>
      </c>
      <c r="D80" s="9">
        <v>36309</v>
      </c>
    </row>
    <row r="81" spans="1:4" ht="15" thickBot="1" x14ac:dyDescent="0.35">
      <c r="A81" s="2" t="s">
        <v>93</v>
      </c>
      <c r="B81" s="2" t="s">
        <v>8</v>
      </c>
      <c r="C81" s="8" t="s">
        <v>9</v>
      </c>
      <c r="D81" s="9">
        <v>14696</v>
      </c>
    </row>
    <row r="82" spans="1:4" ht="15" thickBot="1" x14ac:dyDescent="0.35">
      <c r="A82" s="2" t="s">
        <v>94</v>
      </c>
      <c r="B82" s="2" t="s">
        <v>8</v>
      </c>
      <c r="C82" s="8" t="s">
        <v>9</v>
      </c>
      <c r="D82" s="9">
        <v>393233</v>
      </c>
    </row>
    <row r="83" spans="1:4" ht="15" thickBot="1" x14ac:dyDescent="0.35">
      <c r="A83" s="2" t="s">
        <v>95</v>
      </c>
      <c r="B83" s="2" t="s">
        <v>8</v>
      </c>
      <c r="C83" s="8" t="s">
        <v>9</v>
      </c>
      <c r="D83" s="9">
        <v>70463</v>
      </c>
    </row>
    <row r="84" spans="1:4" ht="15" thickBot="1" x14ac:dyDescent="0.35">
      <c r="A84" s="2" t="s">
        <v>95</v>
      </c>
      <c r="B84" s="2" t="s">
        <v>8</v>
      </c>
      <c r="C84" s="8" t="s">
        <v>9</v>
      </c>
      <c r="D84" s="9">
        <v>48637</v>
      </c>
    </row>
    <row r="85" spans="1:4" ht="15" thickBot="1" x14ac:dyDescent="0.35">
      <c r="A85" s="2" t="s">
        <v>95</v>
      </c>
      <c r="B85" s="2" t="s">
        <v>8</v>
      </c>
      <c r="C85" s="8" t="s">
        <v>9</v>
      </c>
      <c r="D85" s="9">
        <v>92960</v>
      </c>
    </row>
    <row r="86" spans="1:4" ht="15" thickBot="1" x14ac:dyDescent="0.35">
      <c r="A86" s="2" t="s">
        <v>95</v>
      </c>
      <c r="B86" s="2" t="s">
        <v>8</v>
      </c>
      <c r="C86" s="8" t="s">
        <v>9</v>
      </c>
      <c r="D86" s="9">
        <v>29307</v>
      </c>
    </row>
    <row r="87" spans="1:4" ht="15" thickBot="1" x14ac:dyDescent="0.35">
      <c r="A87" s="2" t="s">
        <v>97</v>
      </c>
      <c r="B87" s="2" t="s">
        <v>8</v>
      </c>
      <c r="C87" s="8" t="s">
        <v>9</v>
      </c>
      <c r="D87" s="9">
        <v>100000</v>
      </c>
    </row>
    <row r="88" spans="1:4" ht="15" thickBot="1" x14ac:dyDescent="0.35">
      <c r="A88" s="2" t="s">
        <v>98</v>
      </c>
      <c r="B88" s="2" t="s">
        <v>8</v>
      </c>
      <c r="C88" s="8" t="s">
        <v>9</v>
      </c>
      <c r="D88" s="9">
        <v>36598</v>
      </c>
    </row>
    <row r="89" spans="1:4" ht="15" thickBot="1" x14ac:dyDescent="0.35">
      <c r="A89" s="2" t="s">
        <v>99</v>
      </c>
      <c r="B89" s="2" t="s">
        <v>8</v>
      </c>
      <c r="C89" s="8" t="s">
        <v>9</v>
      </c>
      <c r="D89" s="9">
        <v>151422</v>
      </c>
    </row>
    <row r="90" spans="1:4" ht="15" thickBot="1" x14ac:dyDescent="0.35">
      <c r="A90" s="2" t="s">
        <v>99</v>
      </c>
      <c r="B90" s="2" t="s">
        <v>8</v>
      </c>
      <c r="C90" s="8" t="s">
        <v>9</v>
      </c>
      <c r="D90" s="9">
        <v>47250</v>
      </c>
    </row>
    <row r="91" spans="1:4" ht="15" thickBot="1" x14ac:dyDescent="0.35">
      <c r="A91" s="2" t="s">
        <v>100</v>
      </c>
      <c r="B91" s="2" t="s">
        <v>8</v>
      </c>
      <c r="C91" s="8" t="s">
        <v>9</v>
      </c>
      <c r="D91" s="9">
        <v>262672</v>
      </c>
    </row>
    <row r="92" spans="1:4" ht="15" thickBot="1" x14ac:dyDescent="0.35">
      <c r="A92" s="2" t="s">
        <v>101</v>
      </c>
      <c r="B92" s="2" t="s">
        <v>8</v>
      </c>
      <c r="C92" s="8" t="s">
        <v>9</v>
      </c>
      <c r="D92" s="9">
        <v>172520</v>
      </c>
    </row>
    <row r="93" spans="1:4" ht="15" thickBot="1" x14ac:dyDescent="0.35">
      <c r="A93" s="2" t="s">
        <v>102</v>
      </c>
      <c r="B93" s="2" t="s">
        <v>8</v>
      </c>
      <c r="C93" s="8" t="s">
        <v>9</v>
      </c>
      <c r="D93" s="9">
        <v>175494</v>
      </c>
    </row>
    <row r="94" spans="1:4" ht="15" thickBot="1" x14ac:dyDescent="0.35">
      <c r="A94" s="2" t="s">
        <v>103</v>
      </c>
      <c r="B94" s="2" t="s">
        <v>8</v>
      </c>
      <c r="C94" s="8" t="s">
        <v>9</v>
      </c>
      <c r="D94" s="9">
        <v>273824</v>
      </c>
    </row>
    <row r="95" spans="1:4" ht="15" thickBot="1" x14ac:dyDescent="0.35">
      <c r="A95" s="2" t="s">
        <v>104</v>
      </c>
      <c r="B95" s="2" t="s">
        <v>8</v>
      </c>
      <c r="C95" s="8" t="s">
        <v>9</v>
      </c>
      <c r="D95" s="9">
        <v>92333</v>
      </c>
    </row>
    <row r="96" spans="1:4" ht="15" thickBot="1" x14ac:dyDescent="0.35">
      <c r="A96" s="2" t="s">
        <v>105</v>
      </c>
      <c r="B96" s="2" t="s">
        <v>8</v>
      </c>
      <c r="C96" s="8" t="s">
        <v>9</v>
      </c>
      <c r="D96" s="9">
        <v>93328</v>
      </c>
    </row>
    <row r="97" spans="1:4" ht="15" thickBot="1" x14ac:dyDescent="0.35">
      <c r="A97" s="2" t="s">
        <v>106</v>
      </c>
      <c r="B97" s="2" t="s">
        <v>8</v>
      </c>
      <c r="C97" s="8" t="s">
        <v>9</v>
      </c>
      <c r="D97" s="9">
        <v>257742</v>
      </c>
    </row>
    <row r="98" spans="1:4" ht="15" thickBot="1" x14ac:dyDescent="0.35">
      <c r="A98" s="2" t="s">
        <v>107</v>
      </c>
      <c r="B98" s="2" t="s">
        <v>8</v>
      </c>
      <c r="C98" s="8" t="s">
        <v>9</v>
      </c>
      <c r="D98" s="9">
        <v>35290</v>
      </c>
    </row>
    <row r="99" spans="1:4" ht="15" thickBot="1" x14ac:dyDescent="0.35">
      <c r="A99" s="2" t="s">
        <v>108</v>
      </c>
      <c r="B99" s="2" t="s">
        <v>8</v>
      </c>
      <c r="C99" s="8" t="s">
        <v>9</v>
      </c>
      <c r="D99" s="9">
        <v>55242</v>
      </c>
    </row>
    <row r="100" spans="1:4" ht="15" thickBot="1" x14ac:dyDescent="0.35">
      <c r="A100" s="2" t="s">
        <v>109</v>
      </c>
      <c r="B100" s="2" t="s">
        <v>8</v>
      </c>
      <c r="C100" s="8" t="s">
        <v>9</v>
      </c>
      <c r="D100" s="9">
        <v>153133</v>
      </c>
    </row>
    <row r="101" spans="1:4" ht="15" thickBot="1" x14ac:dyDescent="0.35">
      <c r="A101" s="2" t="s">
        <v>110</v>
      </c>
      <c r="B101" s="2" t="s">
        <v>8</v>
      </c>
      <c r="C101" s="8" t="s">
        <v>9</v>
      </c>
      <c r="D101" s="9">
        <v>219226</v>
      </c>
    </row>
    <row r="102" spans="1:4" ht="15" thickBot="1" x14ac:dyDescent="0.35">
      <c r="A102" s="2" t="s">
        <v>111</v>
      </c>
      <c r="B102" s="2" t="s">
        <v>8</v>
      </c>
      <c r="C102" s="8" t="s">
        <v>9</v>
      </c>
      <c r="D102" s="9">
        <v>70225</v>
      </c>
    </row>
    <row r="103" spans="1:4" ht="15" thickBot="1" x14ac:dyDescent="0.35">
      <c r="A103" s="2" t="s">
        <v>112</v>
      </c>
      <c r="B103" s="2" t="s">
        <v>8</v>
      </c>
      <c r="C103" s="8" t="s">
        <v>9</v>
      </c>
      <c r="D103" s="9">
        <v>91148</v>
      </c>
    </row>
    <row r="104" spans="1:4" ht="15" thickBot="1" x14ac:dyDescent="0.35">
      <c r="A104" s="2" t="s">
        <v>113</v>
      </c>
      <c r="B104" s="2" t="s">
        <v>8</v>
      </c>
      <c r="C104" s="8" t="s">
        <v>9</v>
      </c>
      <c r="D104" s="9">
        <v>103600</v>
      </c>
    </row>
    <row r="105" spans="1:4" ht="15" thickBot="1" x14ac:dyDescent="0.35">
      <c r="A105" s="2" t="s">
        <v>114</v>
      </c>
      <c r="B105" s="2" t="s">
        <v>8</v>
      </c>
      <c r="C105" s="8" t="s">
        <v>9</v>
      </c>
      <c r="D105" s="9">
        <v>86726</v>
      </c>
    </row>
    <row r="106" spans="1:4" ht="15" thickBot="1" x14ac:dyDescent="0.35">
      <c r="A106" s="2" t="s">
        <v>115</v>
      </c>
      <c r="B106" s="2" t="s">
        <v>8</v>
      </c>
      <c r="C106" s="8" t="s">
        <v>9</v>
      </c>
      <c r="D106" s="9">
        <v>236500</v>
      </c>
    </row>
    <row r="107" spans="1:4" ht="15" thickBot="1" x14ac:dyDescent="0.35">
      <c r="A107" s="2" t="s">
        <v>116</v>
      </c>
      <c r="B107" s="2" t="s">
        <v>8</v>
      </c>
      <c r="C107" s="8" t="s">
        <v>9</v>
      </c>
      <c r="D107" s="9">
        <v>28460</v>
      </c>
    </row>
    <row r="108" spans="1:4" ht="15" thickBot="1" x14ac:dyDescent="0.35">
      <c r="A108" s="2" t="s">
        <v>117</v>
      </c>
      <c r="B108" s="2" t="s">
        <v>8</v>
      </c>
      <c r="C108" s="8" t="s">
        <v>9</v>
      </c>
      <c r="D108" s="9">
        <v>615356</v>
      </c>
    </row>
    <row r="109" spans="1:4" ht="15" thickBot="1" x14ac:dyDescent="0.35">
      <c r="A109" s="2" t="s">
        <v>118</v>
      </c>
      <c r="B109" s="2" t="s">
        <v>8</v>
      </c>
      <c r="C109" s="8" t="s">
        <v>9</v>
      </c>
      <c r="D109" s="9">
        <v>100081</v>
      </c>
    </row>
    <row r="110" spans="1:4" ht="15" thickBot="1" x14ac:dyDescent="0.35">
      <c r="A110" s="2" t="s">
        <v>119</v>
      </c>
      <c r="B110" s="2" t="s">
        <v>8</v>
      </c>
      <c r="C110" s="8" t="s">
        <v>9</v>
      </c>
      <c r="D110" s="9">
        <v>39742</v>
      </c>
    </row>
    <row r="111" spans="1:4" ht="15" thickBot="1" x14ac:dyDescent="0.35">
      <c r="A111" s="2" t="s">
        <v>121</v>
      </c>
      <c r="B111" s="2" t="s">
        <v>8</v>
      </c>
      <c r="C111" s="8" t="s">
        <v>9</v>
      </c>
      <c r="D111" s="9">
        <v>411306</v>
      </c>
    </row>
    <row r="112" spans="1:4" ht="15" thickBot="1" x14ac:dyDescent="0.35">
      <c r="A112" s="2" t="s">
        <v>122</v>
      </c>
      <c r="B112" s="2" t="s">
        <v>8</v>
      </c>
      <c r="C112" s="8" t="s">
        <v>9</v>
      </c>
      <c r="D112" s="9">
        <v>2927007</v>
      </c>
    </row>
    <row r="113" spans="1:4" ht="15" thickBot="1" x14ac:dyDescent="0.35">
      <c r="A113" s="2" t="s">
        <v>123</v>
      </c>
      <c r="B113" s="2" t="s">
        <v>8</v>
      </c>
      <c r="C113" s="8" t="s">
        <v>9</v>
      </c>
      <c r="D113" s="9">
        <v>503634</v>
      </c>
    </row>
    <row r="114" spans="1:4" ht="15" thickBot="1" x14ac:dyDescent="0.35">
      <c r="A114" s="2" t="s">
        <v>124</v>
      </c>
      <c r="B114" s="2" t="s">
        <v>8</v>
      </c>
      <c r="C114" s="8" t="s">
        <v>9</v>
      </c>
      <c r="D114" s="9">
        <v>121741</v>
      </c>
    </row>
    <row r="115" spans="1:4" ht="15" thickBot="1" x14ac:dyDescent="0.35">
      <c r="A115" s="2" t="s">
        <v>125</v>
      </c>
      <c r="B115" s="2" t="s">
        <v>8</v>
      </c>
      <c r="C115" s="8" t="s">
        <v>9</v>
      </c>
      <c r="D115" s="9">
        <v>235379</v>
      </c>
    </row>
    <row r="116" spans="1:4" ht="15" thickBot="1" x14ac:dyDescent="0.35">
      <c r="A116" s="2" t="s">
        <v>126</v>
      </c>
      <c r="B116" s="2" t="s">
        <v>8</v>
      </c>
      <c r="C116" s="8" t="s">
        <v>9</v>
      </c>
      <c r="D116" s="9">
        <v>70862</v>
      </c>
    </row>
    <row r="117" spans="1:4" ht="15" thickBot="1" x14ac:dyDescent="0.35">
      <c r="A117" s="2" t="s">
        <v>129</v>
      </c>
      <c r="B117" s="2" t="s">
        <v>8</v>
      </c>
      <c r="C117" s="8" t="s">
        <v>9</v>
      </c>
      <c r="D117" s="9">
        <v>98217</v>
      </c>
    </row>
    <row r="118" spans="1:4" ht="15" thickBot="1" x14ac:dyDescent="0.35">
      <c r="A118" s="2" t="s">
        <v>130</v>
      </c>
      <c r="B118" s="2" t="s">
        <v>8</v>
      </c>
      <c r="C118" s="8" t="s">
        <v>9</v>
      </c>
      <c r="D118" s="9">
        <v>350689</v>
      </c>
    </row>
    <row r="119" spans="1:4" ht="15" thickBot="1" x14ac:dyDescent="0.35">
      <c r="A119" s="2" t="s">
        <v>131</v>
      </c>
      <c r="B119" s="2" t="s">
        <v>8</v>
      </c>
      <c r="C119" s="8" t="s">
        <v>9</v>
      </c>
      <c r="D119" s="9">
        <v>31928</v>
      </c>
    </row>
    <row r="120" spans="1:4" ht="15" thickBot="1" x14ac:dyDescent="0.35">
      <c r="A120" s="2" t="s">
        <v>132</v>
      </c>
      <c r="B120" s="2" t="s">
        <v>8</v>
      </c>
      <c r="C120" s="8" t="s">
        <v>9</v>
      </c>
      <c r="D120" s="9">
        <v>223000</v>
      </c>
    </row>
    <row r="121" spans="1:4" ht="15" thickBot="1" x14ac:dyDescent="0.35">
      <c r="A121" s="2" t="s">
        <v>133</v>
      </c>
      <c r="B121" s="2" t="s">
        <v>8</v>
      </c>
      <c r="C121" s="8" t="s">
        <v>9</v>
      </c>
      <c r="D121" s="9">
        <v>436377</v>
      </c>
    </row>
    <row r="122" spans="1:4" ht="15" thickBot="1" x14ac:dyDescent="0.35">
      <c r="A122" s="2" t="s">
        <v>134</v>
      </c>
      <c r="B122" s="2" t="s">
        <v>8</v>
      </c>
      <c r="C122" s="8" t="s">
        <v>9</v>
      </c>
      <c r="D122" s="9">
        <v>140313</v>
      </c>
    </row>
    <row r="123" spans="1:4" ht="15" thickBot="1" x14ac:dyDescent="0.35">
      <c r="A123" s="2" t="s">
        <v>135</v>
      </c>
      <c r="B123" s="2" t="s">
        <v>8</v>
      </c>
      <c r="C123" s="8" t="s">
        <v>9</v>
      </c>
      <c r="D123" s="9">
        <v>334829</v>
      </c>
    </row>
    <row r="124" spans="1:4" ht="15" thickBot="1" x14ac:dyDescent="0.35">
      <c r="A124" s="2" t="s">
        <v>136</v>
      </c>
      <c r="B124" s="2" t="s">
        <v>8</v>
      </c>
      <c r="C124" s="8" t="s">
        <v>9</v>
      </c>
      <c r="D124" s="9">
        <v>237117</v>
      </c>
    </row>
    <row r="125" spans="1:4" ht="15" thickBot="1" x14ac:dyDescent="0.35">
      <c r="A125" s="2" t="s">
        <v>137</v>
      </c>
      <c r="B125" s="2" t="s">
        <v>8</v>
      </c>
      <c r="C125" s="8" t="s">
        <v>9</v>
      </c>
      <c r="D125" s="9">
        <v>279544</v>
      </c>
    </row>
    <row r="126" spans="1:4" ht="15" thickBot="1" x14ac:dyDescent="0.35">
      <c r="A126" s="2" t="s">
        <v>139</v>
      </c>
      <c r="B126" s="2" t="s">
        <v>8</v>
      </c>
      <c r="C126" s="8" t="s">
        <v>9</v>
      </c>
      <c r="D126" s="9">
        <v>334594</v>
      </c>
    </row>
    <row r="127" spans="1:4" ht="15" thickBot="1" x14ac:dyDescent="0.35">
      <c r="A127" s="2" t="s">
        <v>140</v>
      </c>
      <c r="B127" s="2" t="s">
        <v>8</v>
      </c>
      <c r="C127" s="8" t="s">
        <v>9</v>
      </c>
      <c r="D127" s="9">
        <v>184048</v>
      </c>
    </row>
    <row r="128" spans="1:4" ht="15" thickBot="1" x14ac:dyDescent="0.35">
      <c r="A128" s="2" t="s">
        <v>142</v>
      </c>
      <c r="B128" s="2" t="s">
        <v>8</v>
      </c>
      <c r="C128" s="8" t="s">
        <v>9</v>
      </c>
      <c r="D128" s="9">
        <v>644088</v>
      </c>
    </row>
    <row r="129" spans="1:7" ht="15" thickBot="1" x14ac:dyDescent="0.35">
      <c r="A129" s="2" t="s">
        <v>144</v>
      </c>
      <c r="B129" s="2" t="s">
        <v>8</v>
      </c>
      <c r="C129" s="8" t="s">
        <v>9</v>
      </c>
      <c r="D129" s="9">
        <v>193662</v>
      </c>
    </row>
    <row r="130" spans="1:7" ht="15" thickBot="1" x14ac:dyDescent="0.35">
      <c r="A130" s="2" t="s">
        <v>145</v>
      </c>
      <c r="B130" s="2" t="s">
        <v>8</v>
      </c>
      <c r="C130" s="8" t="s">
        <v>9</v>
      </c>
      <c r="D130" s="9">
        <v>243696</v>
      </c>
      <c r="F130" s="3">
        <f>SUM(D20:D130)</f>
        <v>50919438</v>
      </c>
      <c r="G130" t="s">
        <v>147</v>
      </c>
    </row>
    <row r="131" spans="1:7" ht="15" thickBot="1" x14ac:dyDescent="0.35">
      <c r="A131" s="2" t="s">
        <v>10</v>
      </c>
      <c r="B131" s="2" t="s">
        <v>8</v>
      </c>
      <c r="C131" s="6" t="s">
        <v>11</v>
      </c>
      <c r="D131" s="7">
        <v>249122</v>
      </c>
    </row>
    <row r="132" spans="1:7" ht="15" thickBot="1" x14ac:dyDescent="0.35">
      <c r="A132" s="2" t="s">
        <v>13</v>
      </c>
      <c r="B132" s="2" t="s">
        <v>8</v>
      </c>
      <c r="C132" s="6" t="s">
        <v>11</v>
      </c>
      <c r="D132" s="7">
        <v>398024</v>
      </c>
    </row>
    <row r="133" spans="1:7" ht="15" thickBot="1" x14ac:dyDescent="0.35">
      <c r="A133" s="2" t="s">
        <v>15</v>
      </c>
      <c r="B133" s="2" t="s">
        <v>8</v>
      </c>
      <c r="C133" s="6" t="s">
        <v>11</v>
      </c>
      <c r="D133" s="7">
        <v>664936</v>
      </c>
    </row>
    <row r="134" spans="1:7" ht="15" thickBot="1" x14ac:dyDescent="0.35">
      <c r="A134" s="2" t="s">
        <v>18</v>
      </c>
      <c r="B134" s="2" t="s">
        <v>8</v>
      </c>
      <c r="C134" s="6" t="s">
        <v>11</v>
      </c>
      <c r="D134" s="7">
        <v>93979</v>
      </c>
    </row>
    <row r="135" spans="1:7" ht="15" thickBot="1" x14ac:dyDescent="0.35">
      <c r="A135" s="2" t="s">
        <v>20</v>
      </c>
      <c r="B135" s="2" t="s">
        <v>8</v>
      </c>
      <c r="C135" s="6" t="s">
        <v>11</v>
      </c>
      <c r="D135" s="7">
        <v>296167</v>
      </c>
    </row>
    <row r="136" spans="1:7" ht="15" thickBot="1" x14ac:dyDescent="0.35">
      <c r="A136" s="2" t="s">
        <v>85</v>
      </c>
      <c r="B136" s="2" t="s">
        <v>8</v>
      </c>
      <c r="C136" s="6" t="s">
        <v>11</v>
      </c>
      <c r="D136" s="7">
        <v>226000</v>
      </c>
    </row>
    <row r="137" spans="1:7" ht="15" thickBot="1" x14ac:dyDescent="0.35">
      <c r="A137" s="2" t="s">
        <v>89</v>
      </c>
      <c r="B137" s="2" t="s">
        <v>8</v>
      </c>
      <c r="C137" s="6" t="s">
        <v>11</v>
      </c>
      <c r="D137" s="7">
        <v>242217</v>
      </c>
    </row>
    <row r="138" spans="1:7" ht="15" thickBot="1" x14ac:dyDescent="0.35">
      <c r="A138" s="2" t="s">
        <v>90</v>
      </c>
      <c r="B138" s="2" t="s">
        <v>8</v>
      </c>
      <c r="C138" s="6" t="s">
        <v>11</v>
      </c>
      <c r="D138" s="7">
        <v>152228</v>
      </c>
    </row>
    <row r="139" spans="1:7" ht="15" thickBot="1" x14ac:dyDescent="0.35">
      <c r="A139" s="2" t="s">
        <v>91</v>
      </c>
      <c r="B139" s="2" t="s">
        <v>8</v>
      </c>
      <c r="C139" s="6" t="s">
        <v>11</v>
      </c>
      <c r="D139" s="7">
        <v>1113809</v>
      </c>
    </row>
    <row r="140" spans="1:7" ht="15" thickBot="1" x14ac:dyDescent="0.35">
      <c r="A140" s="2" t="s">
        <v>141</v>
      </c>
      <c r="B140" s="2" t="s">
        <v>8</v>
      </c>
      <c r="C140" s="6" t="s">
        <v>11</v>
      </c>
      <c r="D140" s="7">
        <v>701339</v>
      </c>
    </row>
    <row r="141" spans="1:7" ht="15" thickBot="1" x14ac:dyDescent="0.35">
      <c r="A141" s="2" t="s">
        <v>143</v>
      </c>
      <c r="B141" s="2" t="s">
        <v>8</v>
      </c>
      <c r="C141" s="6" t="s">
        <v>11</v>
      </c>
      <c r="D141" s="7">
        <v>250000</v>
      </c>
      <c r="F141" s="3">
        <f>SUM(D131:D141)</f>
        <v>4387821</v>
      </c>
      <c r="G141" t="s">
        <v>146</v>
      </c>
    </row>
    <row r="144" spans="1:7" x14ac:dyDescent="0.3">
      <c r="E144" t="s">
        <v>150</v>
      </c>
      <c r="F144" s="3">
        <f>SUM(F11,F19,F130,F141)</f>
        <v>60295011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9ef227-e900-4c0b-9b65-cb025b9a20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4545B79409443BF37336DD8730E60" ma:contentTypeVersion="13" ma:contentTypeDescription="Create a new document." ma:contentTypeScope="" ma:versionID="05b20afba8ae7bd7efb6ae079af5b658">
  <xsd:schema xmlns:xsd="http://www.w3.org/2001/XMLSchema" xmlns:xs="http://www.w3.org/2001/XMLSchema" xmlns:p="http://schemas.microsoft.com/office/2006/metadata/properties" xmlns:ns3="3e582ef8-9a1d-4835-ba76-37bad208ff40" xmlns:ns4="c19ef227-e900-4c0b-9b65-cb025b9a20b6" targetNamespace="http://schemas.microsoft.com/office/2006/metadata/properties" ma:root="true" ma:fieldsID="159fe810df31928b4653828569d004f1" ns3:_="" ns4:_="">
    <xsd:import namespace="3e582ef8-9a1d-4835-ba76-37bad208ff40"/>
    <xsd:import namespace="c19ef227-e900-4c0b-9b65-cb025b9a20b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82ef8-9a1d-4835-ba76-37bad208f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ef227-e900-4c0b-9b65-cb025b9a2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C74D3-FD80-49E7-9D01-7B8D08143DCC}">
  <ds:schemaRefs>
    <ds:schemaRef ds:uri="3e582ef8-9a1d-4835-ba76-37bad208ff40"/>
    <ds:schemaRef ds:uri="http://purl.org/dc/terms/"/>
    <ds:schemaRef ds:uri="http://schemas.openxmlformats.org/package/2006/metadata/core-properties"/>
    <ds:schemaRef ds:uri="c19ef227-e900-4c0b-9b65-cb025b9a20b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193F28-6F96-4FCF-9954-BAEB90270D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92771-D8A9-4F35-8C0D-2D9248E6A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82ef8-9a1d-4835-ba76-37bad208ff40"/>
    <ds:schemaRef ds:uri="c19ef227-e900-4c0b-9b65-cb025b9a2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Bellino, Kate (Merkley)</dc:creator>
  <cp:lastModifiedBy>Bellino, Kate (Merkley)</cp:lastModifiedBy>
  <dcterms:created xsi:type="dcterms:W3CDTF">2024-01-26T15:47:07Z</dcterms:created>
  <dcterms:modified xsi:type="dcterms:W3CDTF">2024-01-26T17:06:23Z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0x010100DB94545B79409443BF37336DD8730E60</vt:lpwstr>
  </property>
</Properties>
</file>